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1ER TRIM\"/>
    </mc:Choice>
  </mc:AlternateContent>
  <bookViews>
    <workbookView xWindow="0" yWindow="0" windowWidth="19200" windowHeight="7248"/>
  </bookViews>
  <sheets>
    <sheet name="EFE" sheetId="3" r:id="rId1"/>
  </sheets>
  <definedNames>
    <definedName name="_xlnm._FilterDatabase" localSheetId="0" hidden="1">EFE!#REF!</definedName>
    <definedName name="_xlnm.Print_Area" localSheetId="0">EFE!$A$1:$C$79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C33" i="3"/>
  <c r="C45" i="3"/>
  <c r="B33" i="3"/>
  <c r="B61" i="3" s="1"/>
  <c r="C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<sst xmlns="http://schemas.openxmlformats.org/spreadsheetml/2006/main" count="92" uniqueCount="58">
  <si>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</si>
  <si>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</si>
  <si>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</si>
  <si>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</si>
  <si>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</si>
  <si>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</si>
  <si>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</si>
  <si>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</si>
  <si>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</si>
  <si>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</si>
  <si>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</si>
  <si>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</si>
  <si>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</si>
  <si>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</si>
  <si>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</si>
  <si>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</si>
  <si>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</si>
  <si>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</si>
  <si>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</si>
  <si>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</si>
  <si>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</si>
  <si>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</si>
  <si>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</si>
  <si>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</si>
  <si>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</si>
  <si>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</si>
  <si>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</si>
  <si>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</si>
  <si>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</si>
  <si>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</si>
  <si>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</si>
  <si>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</si>
  <si>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</si>
  <si>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</si>
  <si>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</si>
  <si>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</si>
  <si>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</si>
  <si>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</si>
  <si>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</si>
  <si>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</si>
  <si>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</si>
  <si>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</si>
  <si>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</si>
  <si>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</si>
  <si>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</si>
  <si>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</si>
  <si>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</si>
  <si>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</si>
  <si>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</si>
  <si>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</si>
  <si>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</si>
  <si>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</si>
  <si>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</si>
  <si>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</si>
  <si>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</si>
  <si>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</si>
  <si>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</si>
  <si>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 Desarrollo Integral de la Familia del Municipio de Yuriria, Gto.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</si>
</sst>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1255117</xdr:colOff>
      <xdr:row>0</xdr:row>
      <xdr:rowOff>523874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69</xdr:row>
      <xdr:rowOff>12700</xdr:rowOff>
    </xdr:from>
    <xdr:to>
      <xdr:col>0</xdr:col>
      <xdr:colOff>3244474</xdr:colOff>
      <xdr:row>77</xdr:row>
      <xdr:rowOff>87979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04394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4362450</xdr:colOff>
      <xdr:row>69</xdr:row>
      <xdr:rowOff>31750</xdr:rowOff>
    </xdr:from>
    <xdr:to>
      <xdr:col>2</xdr:col>
      <xdr:colOff>675899</xdr:colOff>
      <xdr:row>77</xdr:row>
      <xdr:rowOff>122904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10458450"/>
          <a:ext cx="2549149" cy="110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2"/>
  <sheetViews>
    <sheetView tabSelected="1" view="pageBreakPreview" topLeftCell="A41" zoomScale="60" zoomScaleNormal="130" workbookViewId="0">
      <selection activeCell="B58" sqref="B58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2340792.31</v>
      </c>
      <c r="C4" s="7">
        <f>SUM(C5:C14)</f>
        <v>9832224.8200000003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19.239999999999998</v>
      </c>
      <c r="C9" s="9">
        <v>4.99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20">
        <v>92163.07</v>
      </c>
      <c r="C11" s="9">
        <v>216378</v>
      </c>
      <c r="D11" s="17">
        <v>700000</v>
      </c>
    </row>
    <row r="12" spans="1:22" ht="20.399999999999999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2247000</v>
      </c>
      <c r="C13" s="9">
        <v>9607983.5299999993</v>
      </c>
      <c r="D13" s="17">
        <v>900000</v>
      </c>
    </row>
    <row r="14" spans="1:22" ht="11.25" customHeight="1" x14ac:dyDescent="0.2">
      <c r="A14" s="8" t="s">
        <v>6</v>
      </c>
      <c r="B14" s="9">
        <v>1610</v>
      </c>
      <c r="C14" s="9">
        <v>7858.3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1968116.42</v>
      </c>
      <c r="C16" s="7">
        <f>SUM(C17:C32)</f>
        <v>9494039.7599999998</v>
      </c>
      <c r="D16" s="16" t="s">
        <v>39</v>
      </c>
    </row>
    <row r="17" spans="1:4" ht="11.25" customHeight="1" x14ac:dyDescent="0.2">
      <c r="A17" s="8" t="s">
        <v>8</v>
      </c>
      <c r="B17" s="9">
        <v>1723218.92</v>
      </c>
      <c r="C17" s="9">
        <v>7642400.0199999996</v>
      </c>
      <c r="D17" s="17">
        <v>1000</v>
      </c>
    </row>
    <row r="18" spans="1:4" ht="11.25" customHeight="1" x14ac:dyDescent="0.2">
      <c r="A18" s="8" t="s">
        <v>9</v>
      </c>
      <c r="B18" s="9">
        <v>70033.820000000007</v>
      </c>
      <c r="C18" s="9">
        <v>513190.74</v>
      </c>
      <c r="D18" s="17">
        <v>2000</v>
      </c>
    </row>
    <row r="19" spans="1:4" ht="11.25" customHeight="1" x14ac:dyDescent="0.2">
      <c r="A19" s="8" t="s">
        <v>10</v>
      </c>
      <c r="B19" s="9">
        <v>77472.47</v>
      </c>
      <c r="C19" s="9">
        <v>606750.1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262983.53000000003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41301.89</v>
      </c>
      <c r="C23" s="9">
        <v>301458.23</v>
      </c>
      <c r="D23" s="17">
        <v>4400</v>
      </c>
    </row>
    <row r="24" spans="1:4" ht="11.25" customHeight="1" x14ac:dyDescent="0.2">
      <c r="A24" s="8" t="s">
        <v>14</v>
      </c>
      <c r="B24" s="9">
        <v>56089.32</v>
      </c>
      <c r="C24" s="9">
        <v>167257.14000000001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372675.89000000013</v>
      </c>
      <c r="C33" s="7">
        <f>C4-C16</f>
        <v>338185.06000000052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0</v>
      </c>
      <c r="C41" s="7">
        <f>SUM(C42:C44)</f>
        <v>50885.24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0</v>
      </c>
      <c r="C43" s="9">
        <v>50885.24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0</v>
      </c>
      <c r="C45" s="7">
        <f>C36-C41</f>
        <v>-50885.24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100754.21</v>
      </c>
      <c r="C54" s="7">
        <f>SUM(C55+C58)</f>
        <v>85329.3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100754.21</v>
      </c>
      <c r="C58" s="9">
        <v>85329.3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-100754.21</v>
      </c>
      <c r="C59" s="7">
        <f>C48-C54</f>
        <v>-85329.3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271921.68000000011</v>
      </c>
      <c r="C61" s="7">
        <f>C59+C45+C33</f>
        <v>201970.52000000051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977738.86</v>
      </c>
      <c r="C63" s="7">
        <v>775768.34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1251270.54</v>
      </c>
      <c r="C65" s="7">
        <v>977738.86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4" t="s">
        <v>50</v>
      </c>
      <c r="B68" s="25"/>
      <c r="C68" s="25"/>
    </row>
    <row r="71" spans="1:4" x14ac:dyDescent="0.2">
      <c r="A71" s="19"/>
      <c r="B71" s="19"/>
      <c r="C71" s="19"/>
    </row>
    <row r="72" spans="1:4" x14ac:dyDescent="0.2">
      <c r="A72" s="19"/>
      <c r="B72" s="19"/>
      <c r="C72" s="19"/>
    </row>
    <row r="73" spans="1:4" x14ac:dyDescent="0.2">
      <c r="A73" s="19"/>
      <c r="B73" s="19"/>
      <c r="C73" s="19"/>
    </row>
    <row r="74" spans="1:4" x14ac:dyDescent="0.2">
      <c r="A74" s="19"/>
      <c r="B74" s="19"/>
      <c r="C74" s="19"/>
    </row>
    <row r="75" spans="1:4" x14ac:dyDescent="0.2">
      <c r="A75" s="19"/>
      <c r="B75" s="19"/>
      <c r="C75" s="19"/>
    </row>
    <row r="76" spans="1:4" x14ac:dyDescent="0.2">
      <c r="A76" s="19"/>
      <c r="B76" s="19"/>
      <c r="C76" s="19"/>
    </row>
    <row r="77" spans="1:4" x14ac:dyDescent="0.2">
      <c r="A77" s="19"/>
      <c r="B77" s="19"/>
      <c r="C77" s="19"/>
    </row>
    <row r="78" spans="1:4" x14ac:dyDescent="0.2">
      <c r="A78" s="19"/>
      <c r="B78" s="19"/>
      <c r="C78" s="19"/>
    </row>
    <row r="79" spans="1:4" x14ac:dyDescent="0.2">
      <c r="A79" s="19"/>
      <c r="B79" s="19"/>
      <c r="C79" s="19"/>
    </row>
    <row r="80" spans="1:4" x14ac:dyDescent="0.2">
      <c r="A80" s="19"/>
      <c r="B80" s="19"/>
      <c r="C80" s="19"/>
    </row>
    <row r="81" spans="1:3" x14ac:dyDescent="0.2">
      <c r="A81" s="19"/>
      <c r="B81" s="19"/>
      <c r="C81" s="19"/>
    </row>
    <row r="82" spans="1:3" x14ac:dyDescent="0.2">
      <c r="A82" s="19"/>
      <c r="B82" s="19"/>
      <c r="C82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212f5b6f-540c-444d-8783-9749c880513e"/>
    <ds:schemaRef ds:uri="http://schemas.microsoft.com/office/2006/documentManagement/types"/>
    <ds:schemaRef ds:uri="http://purl.org/dc/elements/1.1/"/>
    <ds:schemaRef ds:uri="45be96a9-161b-45e5-8955-82d7971c9a35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revision/>
  <cp:lastPrinted>2022-04-29T14:43:42Z</cp:lastPrinted>
  <dcterms:created xsi:type="dcterms:W3CDTF">2012-12-11T20:31:36Z</dcterms:created>
  <dcterms:modified xsi:type="dcterms:W3CDTF">2022-04-29T14:43:54Z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